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WireTrust/CM Ílhavo/"/>
    </mc:Choice>
  </mc:AlternateContent>
  <xr:revisionPtr revIDLastSave="10" documentId="8_{FBD0703A-913A-9242-80BD-063628983B84}" xr6:coauthVersionLast="47" xr6:coauthVersionMax="47" xr10:uidLastSave="{D78A811D-7194-5E4F-AE9C-DD0052EE0CFA}"/>
  <bookViews>
    <workbookView xWindow="0" yWindow="660" windowWidth="34560" windowHeight="20580" xr2:uid="{C44CCC91-37CD-C24E-9847-F4ADE4FE721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2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<sst xmlns="http://schemas.openxmlformats.org/spreadsheetml/2006/main" count="3" uniqueCount="3">
  <si>
    <t>URL</t>
  </si>
  <si>
    <t>Pontuação accessMonitor</t>
  </si>
  <si>
    <t>Plataforma WireTrust - Ilhavo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</si>
</sst>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C377-C825-194B-993E-B006A1D36853}">
  <dimension ref="B2:C15"/>
  <sheetViews>
    <sheetView tabSelected="1" workbookViewId="0">
      <selection activeCell="C4" sqref="C4"/>
    </sheetView>
  </sheetViews>
  <sheetFormatPr baseColWidth="10" defaultColWidth="11" defaultRowHeight="16" x14ac:dyDescent="0.2"/>
  <cols>
    <col min="2" max="2" width="47" bestFit="1" customWidth="1"/>
    <col min="3" max="3" width="22.33203125" bestFit="1" customWidth="1"/>
  </cols>
  <sheetData>
    <row r="2" spans="2:3" x14ac:dyDescent="0.2">
      <c r="B2" s="1" t="s">
        <v>2</v>
      </c>
      <c r="C2">
        <f>COUNT(C6:C15)</f>
        <v>10</v>
      </c>
    </row>
    <row r="3" spans="2:3" x14ac:dyDescent="0.2">
      <c r="B3" s="2">
        <v>46105</v>
      </c>
      <c r="C3" s="3">
        <f>AVERAGE(C6:C15)</f>
        <v>9.76</v>
      </c>
    </row>
    <row r="5" spans="2:3" x14ac:dyDescent="0.2">
      <c r="B5" t="s">
        <v>0</v>
      </c>
      <c r="C5" t="s">
        <v>1</v>
      </c>
    </row>
    <row r="6" spans="2:3" x14ac:dyDescent="0.2">
      <c r="B6" t="str">
        <f>HYPERLINK("https://denuncias-cm-ilhavo.wiretrust.pt/","https://denuncias-cm-ilhavo.wiretrust.pt/")</f>
        <v>https://denuncias-cm-ilhavo.wiretrust.pt/</v>
      </c>
      <c r="C6">
        <v>10</v>
      </c>
    </row>
    <row r="7" spans="2:3" x14ac:dyDescent="0.2">
      <c r="B7" t="str">
        <f>HYPERLINK("https://denuncias-cm-ilhavo.wiretrust.pt/saber_mais","https://denuncias-cm-ilhavo.wiretrust.pt/saber_mais")</f>
        <v>https://denuncias-cm-ilhavo.wiretrust.pt/saber_mais</v>
      </c>
      <c r="C7">
        <v>10</v>
      </c>
    </row>
    <row r="8" spans="2:3" x14ac:dyDescent="0.2">
      <c r="B8" t="str">
        <f>HYPERLINK("https://denuncias-cm-ilhavo.wiretrust.pt/ficha_tecnica","https://denuncias-cm-ilhavo.wiretrust.pt/ficha_tecnica")</f>
        <v>https://denuncias-cm-ilhavo.wiretrust.pt/ficha_tecnica</v>
      </c>
      <c r="C8">
        <v>10</v>
      </c>
    </row>
    <row r="9" spans="2:3" x14ac:dyDescent="0.2">
      <c r="B9" t="str">
        <f>HYPERLINK("https://denuncias-cm-ilhavo.wiretrust.pt/contatos","https://denuncias-cm-ilhavo.wiretrust.pt/contatos")</f>
        <v>https://denuncias-cm-ilhavo.wiretrust.pt/contatos</v>
      </c>
      <c r="C9">
        <v>10</v>
      </c>
    </row>
    <row r="10" spans="2:3" x14ac:dyDescent="0.2">
      <c r="B10" t="str">
        <f>HYPERLINK("https://denuncias-cm-ilhavo.wiretrust.pt/perguntas_frequentes","https://denuncias-cm-ilhavo.wiretrust.pt/perguntas_frequentes")</f>
        <v>https://denuncias-cm-ilhavo.wiretrust.pt/perguntas_frequentes</v>
      </c>
      <c r="C10">
        <v>10</v>
      </c>
    </row>
    <row r="11" spans="2:3" x14ac:dyDescent="0.2">
      <c r="B11" t="str">
        <f>HYPERLINK("https://denuncias-cm-ilhavo.wiretrust.pt/acessibilidade","https://denuncias-cm-ilhavo.wiretrust.pt/acessibilidade")</f>
        <v>https://denuncias-cm-ilhavo.wiretrust.pt/acessibilidade</v>
      </c>
      <c r="C11">
        <v>10</v>
      </c>
    </row>
    <row r="12" spans="2:3" x14ac:dyDescent="0.2">
      <c r="B12" t="str">
        <f>HYPERLINK("https://denuncias-cm-ilhavo.wiretrust.pt/cases/follow_up","https://denuncias-cm-ilhavo.wiretrust.pt/cases/follow_up")</f>
        <v>https://denuncias-cm-ilhavo.wiretrust.pt/cases/follow_up</v>
      </c>
      <c r="C12">
        <v>9.5</v>
      </c>
    </row>
    <row r="13" spans="2:3" x14ac:dyDescent="0.2">
      <c r="B13" t="str">
        <f>HYPERLINK("https://denuncias-cm-ilhavo.wiretrust.pt/cases/new","https://denuncias-cm-ilhavo.wiretrust.pt/cases/new")</f>
        <v>https://denuncias-cm-ilhavo.wiretrust.pt/cases/new</v>
      </c>
      <c r="C13">
        <v>9.1</v>
      </c>
    </row>
    <row r="14" spans="2:3" x14ac:dyDescent="0.2">
      <c r="B14" t="str">
        <f>HYPERLINK("https://denuncias-cm-ilhavo.wiretrust.pt/cases/new?channel_id=40cca86d-b0c6-4da6-9333-8f76f7e8a2c9","https://denuncias-cm-ilhavo.wiretrust.pt/cases/new?channel_id=40cca86d-b0c6-4da6-9333-8f76f7e8a2c9")</f>
        <v>https://denuncias-cm-ilhavo.wiretrust.pt/cases/new?channel_id=40cca86d-b0c6-4da6-9333-8f76f7e8a2c9</v>
      </c>
      <c r="C14">
        <v>9.5</v>
      </c>
    </row>
    <row r="15" spans="2:3" x14ac:dyDescent="0.2">
      <c r="B15" t="str">
        <f>HYPERLINK("https://denuncias-cm-ilhavo.wiretrust.pt/cases/new?channel_id=de4ed983-9d91-428e-b4a3-cb609d6157f3","https://denuncias-cm-ilhavo.wiretrust.pt/cases/new?channel_id=de4ed983-9d91-428e-b4a3-cb609d6157f3")</f>
        <v>https://denuncias-cm-ilhavo.wiretrust.pt/cases/new?channel_id=de4ed983-9d91-428e-b4a3-cb609d6157f3</v>
      </c>
      <c r="C15">
        <v>9.5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Vitor Carvalho</dc:creator>
  <cp:keywords/>
  <dc:description/>
  <cp:lastModifiedBy>César Silva</cp:lastModifiedBy>
  <cp:revision/>
  <dcterms:created xsi:type="dcterms:W3CDTF">2026-03-24T14:44:34Z</dcterms:created>
  <dcterms:modified xsi:type="dcterms:W3CDTF">2026-03-26T15:41:04Z</dcterms:modified>
  <cp:category/>
  <cp:contentStatus/>
</cp:coreProperties>
</file>